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5a6fcba5bbaff795/LA_Meeting/Meeting_2024/02 Wettkampf/Anmeldung/Vorlage/"/>
    </mc:Choice>
  </mc:AlternateContent>
  <xr:revisionPtr revIDLastSave="30" documentId="8_{78047BD6-7ED5-4111-8285-433711289867}" xr6:coauthVersionLast="47" xr6:coauthVersionMax="47" xr10:uidLastSave="{E1335E44-79D4-473C-BBA1-961B11FBE9CA}"/>
  <bookViews>
    <workbookView xWindow="-120" yWindow="-120" windowWidth="29040" windowHeight="17520" xr2:uid="{2B59CC94-19FA-4F1D-8165-AE8CB34DD157}"/>
  </bookViews>
  <sheets>
    <sheet name="Anmeldung" sheetId="1" r:id="rId1"/>
    <sheet name="Infotabelle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1" l="1"/>
  <c r="L37" i="1" s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</calcChain>
</file>

<file path=xl/sharedStrings.xml><?xml version="1.0" encoding="utf-8"?>
<sst xmlns="http://schemas.openxmlformats.org/spreadsheetml/2006/main" count="135" uniqueCount="49">
  <si>
    <t>Anmeldung LA Meeting vom 4.5.2024</t>
  </si>
  <si>
    <t>Rechnungsadresse</t>
  </si>
  <si>
    <t>Kontaktperson</t>
  </si>
  <si>
    <t>Adresse</t>
  </si>
  <si>
    <t>Telefon</t>
  </si>
  <si>
    <t>Mail</t>
  </si>
  <si>
    <t>Name</t>
  </si>
  <si>
    <t>Vorname</t>
  </si>
  <si>
    <t>Bestleistung</t>
  </si>
  <si>
    <t>Lizenz-Nr. (falls vorhanden)</t>
  </si>
  <si>
    <t>Email</t>
  </si>
  <si>
    <t>Verein</t>
  </si>
  <si>
    <t>Verein-Nr. (falls vorhanden)</t>
  </si>
  <si>
    <t>Kategorie</t>
  </si>
  <si>
    <t>Disziplin</t>
  </si>
  <si>
    <t>Betrag zu bezahlen</t>
  </si>
  <si>
    <t>Kategorien</t>
  </si>
  <si>
    <t>Startgeld</t>
  </si>
  <si>
    <t>Männer U12 (keine Lizenzflicht)</t>
  </si>
  <si>
    <t>60 m</t>
  </si>
  <si>
    <t>600 m</t>
  </si>
  <si>
    <t>Hoch</t>
  </si>
  <si>
    <t>Weit</t>
  </si>
  <si>
    <t>Kugel</t>
  </si>
  <si>
    <t>Ball</t>
  </si>
  <si>
    <t>Männer U14 (keine Lizenzflicht)</t>
  </si>
  <si>
    <t>Männer U16 (keine Lizenzflicht)</t>
  </si>
  <si>
    <t>80 m</t>
  </si>
  <si>
    <t>100 m Hürden</t>
  </si>
  <si>
    <t>Diskus</t>
  </si>
  <si>
    <t>Speer</t>
  </si>
  <si>
    <t>Männer U18 (Lizenzpflicht)</t>
  </si>
  <si>
    <t>100 m</t>
  </si>
  <si>
    <t>150 m</t>
  </si>
  <si>
    <t>1000 m</t>
  </si>
  <si>
    <t>110 m Hürden</t>
  </si>
  <si>
    <t xml:space="preserve">Diskus </t>
  </si>
  <si>
    <t>Männer U20 (Lizenzpflicht)</t>
  </si>
  <si>
    <t>Männer (Lizenzpflicht)</t>
  </si>
  <si>
    <t>Frauen U12 (keine Lizenzflicht)</t>
  </si>
  <si>
    <t>Frauen U14 (keine Lizenzflicht)</t>
  </si>
  <si>
    <t>Frauen U16 (keine Lizenzflicht)</t>
  </si>
  <si>
    <t>80 m Hürden</t>
  </si>
  <si>
    <t>Frauen U18 (Lizenzpflicht)</t>
  </si>
  <si>
    <t>Frauen U20 (Lizenzpflicht)</t>
  </si>
  <si>
    <t>Frauen (Lizenzpflicht)</t>
  </si>
  <si>
    <t>Bitte die ausgefüllte Liste an: meeting@lawillisau.ch senden</t>
  </si>
  <si>
    <t>Startberechtigt: Lizenzierte Athleten und Athletinnen und nicht 
lizenzierte Athletinnen und Athleten in den 
Kategorien U16 und jünger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</si>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</sst>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20"/>
      <color theme="1"/>
      <name val="Aptos Narrow"/>
      <family val="2"/>
      <scheme val="minor"/>
    </font>
    <font>
      <sz val="15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0" fillId="0" borderId="1" xfId="0" applyBorder="1"/>
    <xf numFmtId="0" fontId="4" fillId="0" borderId="0" xfId="0" applyFont="1"/>
    <xf numFmtId="0" fontId="0" fillId="0" borderId="1" xfId="0" applyBorder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4E133-E99A-4955-A052-B4BFEC072A45}">
  <dimension ref="A1:L37"/>
  <sheetViews>
    <sheetView tabSelected="1" topLeftCell="A3" workbookViewId="0">
      <selection activeCell="M18" sqref="M18"/>
    </sheetView>
  </sheetViews>
  <sheetFormatPr baseColWidth="10" defaultColWidth="11.42578125" defaultRowHeight="15" x14ac:dyDescent="0.25"/>
  <cols>
    <col min="2" max="2" width="18.28515625" customWidth="1"/>
    <col min="3" max="3" width="11.7109375" bestFit="1" customWidth="1"/>
    <col min="4" max="4" width="25.5703125" bestFit="1" customWidth="1"/>
    <col min="5" max="5" width="18.42578125" bestFit="1" customWidth="1"/>
    <col min="6" max="6" width="13.85546875" bestFit="1" customWidth="1"/>
    <col min="7" max="7" width="46.7109375" customWidth="1"/>
    <col min="8" max="8" width="25.85546875" bestFit="1" customWidth="1"/>
    <col min="9" max="9" width="30.28515625" customWidth="1"/>
    <col min="10" max="11" width="11.7109375" bestFit="1" customWidth="1"/>
    <col min="12" max="12" width="17.5703125" bestFit="1" customWidth="1"/>
  </cols>
  <sheetData>
    <row r="1" spans="1:12" s="2" customFormat="1" ht="26.25" x14ac:dyDescent="0.4">
      <c r="A1" s="1" t="s">
        <v>0</v>
      </c>
      <c r="B1" s="1"/>
    </row>
    <row r="3" spans="1:12" ht="21.75" customHeight="1" x14ac:dyDescent="0.25">
      <c r="A3" s="6" t="s">
        <v>1</v>
      </c>
      <c r="B3" s="6"/>
      <c r="C3" s="8"/>
      <c r="D3" s="8"/>
      <c r="F3" s="4" t="s">
        <v>2</v>
      </c>
      <c r="G3" s="4"/>
      <c r="I3" s="5" t="s">
        <v>46</v>
      </c>
      <c r="J3" s="5"/>
      <c r="K3" s="5"/>
      <c r="L3" s="5"/>
    </row>
    <row r="4" spans="1:12" ht="19.5" customHeight="1" x14ac:dyDescent="0.3">
      <c r="B4" s="3"/>
      <c r="C4" s="8"/>
      <c r="D4" s="8"/>
      <c r="F4" s="4" t="s">
        <v>3</v>
      </c>
      <c r="G4" s="4"/>
      <c r="I4" s="7" t="s">
        <v>47</v>
      </c>
      <c r="J4" s="7"/>
      <c r="K4" s="7"/>
      <c r="L4" s="7"/>
    </row>
    <row r="5" spans="1:12" ht="19.5" x14ac:dyDescent="0.3">
      <c r="B5" s="3"/>
      <c r="C5" s="8"/>
      <c r="D5" s="8"/>
      <c r="F5" s="4" t="s">
        <v>4</v>
      </c>
      <c r="G5" s="4"/>
      <c r="I5" s="7"/>
      <c r="J5" s="7"/>
      <c r="K5" s="7"/>
      <c r="L5" s="7"/>
    </row>
    <row r="6" spans="1:12" ht="19.5" x14ac:dyDescent="0.3">
      <c r="B6" s="3"/>
      <c r="C6" s="8"/>
      <c r="D6" s="8"/>
      <c r="F6" s="4" t="s">
        <v>5</v>
      </c>
      <c r="G6" s="4"/>
      <c r="I6" s="7"/>
      <c r="J6" s="7"/>
      <c r="K6" s="7"/>
      <c r="L6" s="7"/>
    </row>
    <row r="8" spans="1:12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4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8</v>
      </c>
      <c r="L8" s="4" t="s">
        <v>15</v>
      </c>
    </row>
    <row r="9" spans="1:12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 t="str">
        <f>_xlfn.IFNA(VLOOKUP($I9,Infotabelle!$A$2:$B$14,2,FALSE),"")</f>
        <v/>
      </c>
    </row>
    <row r="10" spans="1:12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 t="str">
        <f>_xlfn.IFNA(VLOOKUP($I10,Infotabelle!$A$2:$B$14,2,FALSE),"")</f>
        <v/>
      </c>
    </row>
    <row r="11" spans="1:12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 t="str">
        <f>_xlfn.IFNA(VLOOKUP($I11,Infotabelle!$A$2:$B$14,2,FALSE),"")</f>
        <v/>
      </c>
    </row>
    <row r="12" spans="1:1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 t="str">
        <f>_xlfn.IFNA(VLOOKUP($I12,Infotabelle!$A$2:$B$14,2,FALSE),"")</f>
        <v/>
      </c>
    </row>
    <row r="13" spans="1:12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 t="str">
        <f>_xlfn.IFNA(VLOOKUP($I13,Infotabelle!$A$2:$B$14,2,FALSE),"")</f>
        <v/>
      </c>
    </row>
    <row r="14" spans="1:12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 t="str">
        <f>_xlfn.IFNA(VLOOKUP($I14,Infotabelle!$A$2:$B$14,2,FALSE),"")</f>
        <v/>
      </c>
    </row>
    <row r="15" spans="1:12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 t="str">
        <f>_xlfn.IFNA(VLOOKUP($I15,Infotabelle!$A$2:$B$14,2,FALSE),"")</f>
        <v/>
      </c>
    </row>
    <row r="16" spans="1:12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 t="str">
        <f>_xlfn.IFNA(VLOOKUP($I16,Infotabelle!$A$2:$B$14,2,FALSE),"")</f>
        <v/>
      </c>
    </row>
    <row r="17" spans="1:12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 t="str">
        <f>_xlfn.IFNA(VLOOKUP($I17,Infotabelle!$A$2:$B$14,2,FALSE),"")</f>
        <v/>
      </c>
    </row>
    <row r="18" spans="1:12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 t="str">
        <f>_xlfn.IFNA(VLOOKUP($I18,Infotabelle!$A$2:$B$14,2,FALSE),"")</f>
        <v/>
      </c>
    </row>
    <row r="19" spans="1:12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 t="str">
        <f>_xlfn.IFNA(VLOOKUP($I19,Infotabelle!$A$2:$B$14,2,FALSE),"")</f>
        <v/>
      </c>
    </row>
    <row r="20" spans="1:12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 t="str">
        <f>_xlfn.IFNA(VLOOKUP($I20,Infotabelle!$A$2:$B$14,2,FALSE),"")</f>
        <v/>
      </c>
    </row>
    <row r="21" spans="1:12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 t="str">
        <f>_xlfn.IFNA(VLOOKUP($I21,Infotabelle!$A$2:$B$14,2,FALSE),"")</f>
        <v/>
      </c>
    </row>
    <row r="22" spans="1:12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 t="str">
        <f>_xlfn.IFNA(VLOOKUP($I22,Infotabelle!$A$2:$B$14,2,FALSE),"")</f>
        <v/>
      </c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 t="str">
        <f>_xlfn.IFNA(VLOOKUP($I23,Infotabelle!$A$2:$B$14,2,FALSE),"")</f>
        <v/>
      </c>
    </row>
    <row r="24" spans="1:12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 t="str">
        <f>_xlfn.IFNA(VLOOKUP($I24,Infotabelle!$A$2:$B$14,2,FALSE),"")</f>
        <v/>
      </c>
    </row>
    <row r="25" spans="1:12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 t="str">
        <f>_xlfn.IFNA(VLOOKUP($I25,Infotabelle!$A$2:$B$14,2,FALSE),"")</f>
        <v/>
      </c>
    </row>
    <row r="26" spans="1:12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 t="str">
        <f>_xlfn.IFNA(VLOOKUP($I26,Infotabelle!$A$2:$B$14,2,FALSE),"")</f>
        <v/>
      </c>
    </row>
    <row r="27" spans="1:12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 t="str">
        <f>_xlfn.IFNA(VLOOKUP($I27,Infotabelle!$A$2:$B$14,2,FALSE),"")</f>
        <v/>
      </c>
    </row>
    <row r="28" spans="1:12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 t="str">
        <f>_xlfn.IFNA(VLOOKUP($I28,Infotabelle!$A$2:$B$14,2,FALSE),"")</f>
        <v/>
      </c>
    </row>
    <row r="29" spans="1:12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 t="str">
        <f>_xlfn.IFNA(VLOOKUP($I29,Infotabelle!$A$2:$B$14,2,FALSE),"")</f>
        <v/>
      </c>
    </row>
    <row r="30" spans="1:12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 t="str">
        <f>_xlfn.IFNA(VLOOKUP($I30,Infotabelle!$A$2:$B$14,2,FALSE),"")</f>
        <v/>
      </c>
    </row>
    <row r="31" spans="1:12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 t="str">
        <f>_xlfn.IFNA(VLOOKUP($I31,Infotabelle!$A$2:$B$14,2,FALSE),"")</f>
        <v/>
      </c>
    </row>
    <row r="32" spans="1:12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 t="str">
        <f>_xlfn.IFNA(VLOOKUP($I32,Infotabelle!$A$2:$B$14,2,FALSE),"")</f>
        <v/>
      </c>
    </row>
    <row r="33" spans="1:12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 t="str">
        <f>_xlfn.IFNA(VLOOKUP($I33,Infotabelle!$A$2:$B$14,2,FALSE),"")</f>
        <v/>
      </c>
    </row>
    <row r="34" spans="1:12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 t="str">
        <f>_xlfn.IFNA(VLOOKUP($I34,Infotabelle!$A$2:$B$14,2,FALSE),"")</f>
        <v/>
      </c>
    </row>
    <row r="35" spans="1:12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 t="str">
        <f>_xlfn.IFNA(VLOOKUP($I35,Infotabelle!$A$2:$B$14,2,FALSE),"")</f>
        <v/>
      </c>
    </row>
    <row r="36" spans="1:12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 t="str">
        <f>_xlfn.IFNA(VLOOKUP($I36,Infotabelle!$A$2:$B$14,2,FALSE),"")</f>
        <v/>
      </c>
    </row>
    <row r="37" spans="1:12" x14ac:dyDescent="0.25">
      <c r="K37" s="9" t="s">
        <v>48</v>
      </c>
      <c r="L37" s="9">
        <f>SUM(L9:L36)</f>
        <v>0</v>
      </c>
    </row>
  </sheetData>
  <mergeCells count="6">
    <mergeCell ref="A3:B3"/>
    <mergeCell ref="I4:L6"/>
    <mergeCell ref="C3:D3"/>
    <mergeCell ref="C4:D4"/>
    <mergeCell ref="C5:D5"/>
    <mergeCell ref="C6:D6"/>
  </mergeCell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C269F9-105D-4783-9E27-CDC782C5239C}">
          <x14:formula1>
            <xm:f>Infotabelle!$A$2:$A$14</xm:f>
          </x14:formula1>
          <xm:sqref>I9:I36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D493F-069C-4F59-9CB5-D26107F56972}">
  <dimension ref="A1:M14"/>
  <sheetViews>
    <sheetView workbookViewId="0">
      <selection activeCell="E20" sqref="E20"/>
    </sheetView>
  </sheetViews>
  <sheetFormatPr baseColWidth="10" defaultColWidth="11.42578125" defaultRowHeight="15" x14ac:dyDescent="0.25"/>
  <cols>
    <col min="1" max="1" width="28.5703125" bestFit="1" customWidth="1"/>
    <col min="6" max="6" width="13" bestFit="1" customWidth="1"/>
    <col min="8" max="8" width="13" bestFit="1" customWidth="1"/>
  </cols>
  <sheetData>
    <row r="1" spans="1:13" x14ac:dyDescent="0.25">
      <c r="A1" t="s">
        <v>16</v>
      </c>
      <c r="B1" t="s">
        <v>17</v>
      </c>
    </row>
    <row r="2" spans="1:13" x14ac:dyDescent="0.25">
      <c r="A2" t="s">
        <v>18</v>
      </c>
      <c r="B2">
        <v>10</v>
      </c>
      <c r="D2" t="s">
        <v>19</v>
      </c>
      <c r="E2" t="s">
        <v>20</v>
      </c>
      <c r="F2" t="s">
        <v>21</v>
      </c>
      <c r="G2" t="s">
        <v>22</v>
      </c>
      <c r="H2" t="s">
        <v>23</v>
      </c>
      <c r="I2" t="s">
        <v>24</v>
      </c>
    </row>
    <row r="3" spans="1:13" x14ac:dyDescent="0.25">
      <c r="A3" t="s">
        <v>25</v>
      </c>
      <c r="B3">
        <v>10</v>
      </c>
      <c r="D3" t="s">
        <v>19</v>
      </c>
      <c r="E3" t="s">
        <v>20</v>
      </c>
      <c r="F3" t="s">
        <v>21</v>
      </c>
      <c r="G3" t="s">
        <v>22</v>
      </c>
      <c r="H3" t="s">
        <v>23</v>
      </c>
      <c r="I3" t="s">
        <v>24</v>
      </c>
    </row>
    <row r="4" spans="1:13" x14ac:dyDescent="0.25">
      <c r="A4" t="s">
        <v>26</v>
      </c>
      <c r="B4">
        <v>12</v>
      </c>
      <c r="D4" t="s">
        <v>27</v>
      </c>
      <c r="E4" t="s">
        <v>20</v>
      </c>
      <c r="F4" t="s">
        <v>28</v>
      </c>
      <c r="G4" t="s">
        <v>22</v>
      </c>
      <c r="H4" t="s">
        <v>21</v>
      </c>
      <c r="I4" t="s">
        <v>23</v>
      </c>
      <c r="J4" t="s">
        <v>29</v>
      </c>
      <c r="K4" t="s">
        <v>30</v>
      </c>
    </row>
    <row r="5" spans="1:13" x14ac:dyDescent="0.25">
      <c r="A5" t="s">
        <v>31</v>
      </c>
      <c r="B5">
        <v>14</v>
      </c>
      <c r="D5" t="s">
        <v>19</v>
      </c>
      <c r="E5" t="s">
        <v>32</v>
      </c>
      <c r="F5" t="s">
        <v>33</v>
      </c>
      <c r="G5" t="s">
        <v>34</v>
      </c>
      <c r="H5" t="s">
        <v>35</v>
      </c>
      <c r="I5" t="s">
        <v>21</v>
      </c>
      <c r="J5" t="s">
        <v>22</v>
      </c>
      <c r="K5" t="s">
        <v>23</v>
      </c>
      <c r="L5" t="s">
        <v>36</v>
      </c>
      <c r="M5" t="s">
        <v>30</v>
      </c>
    </row>
    <row r="6" spans="1:13" x14ac:dyDescent="0.25">
      <c r="A6" t="s">
        <v>37</v>
      </c>
      <c r="B6">
        <v>14</v>
      </c>
      <c r="D6" t="s">
        <v>19</v>
      </c>
      <c r="E6" t="s">
        <v>32</v>
      </c>
      <c r="F6" t="s">
        <v>33</v>
      </c>
      <c r="G6" t="s">
        <v>34</v>
      </c>
      <c r="H6" t="s">
        <v>35</v>
      </c>
      <c r="I6" t="s">
        <v>21</v>
      </c>
      <c r="J6" t="s">
        <v>22</v>
      </c>
      <c r="K6" t="s">
        <v>23</v>
      </c>
      <c r="L6" t="s">
        <v>36</v>
      </c>
      <c r="M6" t="s">
        <v>30</v>
      </c>
    </row>
    <row r="7" spans="1:13" x14ac:dyDescent="0.25">
      <c r="A7" t="s">
        <v>38</v>
      </c>
      <c r="B7">
        <v>14</v>
      </c>
      <c r="D7" t="s">
        <v>19</v>
      </c>
      <c r="E7" t="s">
        <v>32</v>
      </c>
      <c r="F7" t="s">
        <v>33</v>
      </c>
      <c r="G7" t="s">
        <v>34</v>
      </c>
      <c r="H7" t="s">
        <v>35</v>
      </c>
      <c r="I7" t="s">
        <v>21</v>
      </c>
      <c r="J7" t="s">
        <v>22</v>
      </c>
      <c r="K7" t="s">
        <v>23</v>
      </c>
      <c r="L7" t="s">
        <v>36</v>
      </c>
      <c r="M7" t="s">
        <v>30</v>
      </c>
    </row>
    <row r="9" spans="1:13" x14ac:dyDescent="0.25">
      <c r="A9" t="s">
        <v>39</v>
      </c>
      <c r="B9">
        <v>10</v>
      </c>
      <c r="D9" t="s">
        <v>19</v>
      </c>
      <c r="E9" t="s">
        <v>20</v>
      </c>
      <c r="F9" t="s">
        <v>21</v>
      </c>
      <c r="G9" t="s">
        <v>22</v>
      </c>
      <c r="H9" t="s">
        <v>23</v>
      </c>
      <c r="I9" t="s">
        <v>24</v>
      </c>
    </row>
    <row r="10" spans="1:13" x14ac:dyDescent="0.25">
      <c r="A10" t="s">
        <v>40</v>
      </c>
      <c r="B10">
        <v>10</v>
      </c>
      <c r="D10" t="s">
        <v>19</v>
      </c>
      <c r="E10" t="s">
        <v>20</v>
      </c>
      <c r="F10" t="s">
        <v>21</v>
      </c>
      <c r="G10" t="s">
        <v>22</v>
      </c>
      <c r="H10" t="s">
        <v>23</v>
      </c>
      <c r="I10" t="s">
        <v>24</v>
      </c>
    </row>
    <row r="11" spans="1:13" x14ac:dyDescent="0.25">
      <c r="A11" t="s">
        <v>41</v>
      </c>
      <c r="B11">
        <v>12</v>
      </c>
      <c r="D11" t="s">
        <v>27</v>
      </c>
      <c r="E11" t="s">
        <v>20</v>
      </c>
      <c r="F11" t="s">
        <v>42</v>
      </c>
      <c r="G11" t="s">
        <v>22</v>
      </c>
      <c r="H11" t="s">
        <v>21</v>
      </c>
      <c r="I11" t="s">
        <v>23</v>
      </c>
      <c r="J11" t="s">
        <v>29</v>
      </c>
      <c r="K11" t="s">
        <v>30</v>
      </c>
    </row>
    <row r="12" spans="1:13" x14ac:dyDescent="0.25">
      <c r="A12" t="s">
        <v>43</v>
      </c>
      <c r="B12">
        <v>14</v>
      </c>
      <c r="D12" t="s">
        <v>19</v>
      </c>
      <c r="E12" t="s">
        <v>32</v>
      </c>
      <c r="F12" t="s">
        <v>33</v>
      </c>
      <c r="G12" t="s">
        <v>34</v>
      </c>
      <c r="H12" t="s">
        <v>28</v>
      </c>
      <c r="I12" t="s">
        <v>21</v>
      </c>
      <c r="J12" t="s">
        <v>22</v>
      </c>
      <c r="K12" t="s">
        <v>23</v>
      </c>
      <c r="L12" t="s">
        <v>36</v>
      </c>
      <c r="M12" t="s">
        <v>30</v>
      </c>
    </row>
    <row r="13" spans="1:13" x14ac:dyDescent="0.25">
      <c r="A13" t="s">
        <v>44</v>
      </c>
      <c r="B13">
        <v>14</v>
      </c>
      <c r="D13" t="s">
        <v>19</v>
      </c>
      <c r="E13" t="s">
        <v>32</v>
      </c>
      <c r="F13" t="s">
        <v>33</v>
      </c>
      <c r="G13" t="s">
        <v>34</v>
      </c>
      <c r="H13" t="s">
        <v>28</v>
      </c>
      <c r="I13" t="s">
        <v>21</v>
      </c>
      <c r="J13" t="s">
        <v>22</v>
      </c>
      <c r="K13" t="s">
        <v>23</v>
      </c>
      <c r="L13" t="s">
        <v>36</v>
      </c>
      <c r="M13" t="s">
        <v>30</v>
      </c>
    </row>
    <row r="14" spans="1:13" x14ac:dyDescent="0.25">
      <c r="A14" t="s">
        <v>45</v>
      </c>
      <c r="B14">
        <v>14</v>
      </c>
      <c r="D14" t="s">
        <v>19</v>
      </c>
      <c r="E14" t="s">
        <v>32</v>
      </c>
      <c r="F14" t="s">
        <v>33</v>
      </c>
      <c r="G14" t="s">
        <v>34</v>
      </c>
      <c r="H14" t="s">
        <v>28</v>
      </c>
      <c r="I14" t="s">
        <v>21</v>
      </c>
      <c r="J14" t="s">
        <v>22</v>
      </c>
      <c r="K14" t="s">
        <v>23</v>
      </c>
      <c r="L14" t="s">
        <v>36</v>
      </c>
      <c r="M14" t="s">
        <v>30</v>
      </c>
    </row>
  </sheetData>
  <sheetProtection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Anmeldung</vt:lpstr>
      <vt:lpstr>Infotabelle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 Baumgartner</dc:creator>
  <cp:keywords/>
  <dc:description/>
  <cp:lastModifiedBy>Marlen Baumgartner</cp:lastModifiedBy>
  <cp:revision/>
  <dcterms:created xsi:type="dcterms:W3CDTF">2024-04-08T04:31:45Z</dcterms:created>
  <dcterms:modified xsi:type="dcterms:W3CDTF">2024-04-19T06:39:02Z</dcterms:modified>
  <cp:category/>
  <cp:contentStatus/>
</cp:coreProperties>
</file>